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net\OneDrive\Desktop\Website Resource\"/>
    </mc:Choice>
  </mc:AlternateContent>
  <bookViews>
    <workbookView xWindow="0" yWindow="0" windowWidth="19200" windowHeight="7190" activeTab="2"/>
  </bookViews>
  <sheets>
    <sheet name="Summary" sheetId="1" r:id="rId1"/>
    <sheet name="Codewise Cost" sheetId="4" r:id="rId2"/>
    <sheet name="Financing Plan" sheetId="6" r:id="rId3"/>
  </sheets>
  <definedNames>
    <definedName name="_xlnm.Print_Area" localSheetId="1">'Codewise Cost'!$A$1:$F$72</definedName>
    <definedName name="_xlnm.Print_Area" localSheetId="2">'Financing Plan'!$A$1:$F$24</definedName>
    <definedName name="_xlnm.Print_Area" localSheetId="0">Summary!$A$1:$F$23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L22" i="6" s="1"/>
  <c r="E21" i="6"/>
  <c r="E13" i="6"/>
  <c r="E14" i="6"/>
  <c r="E15" i="6"/>
  <c r="E16" i="6"/>
  <c r="E17" i="6"/>
  <c r="E18" i="6"/>
  <c r="E19" i="6"/>
  <c r="E20" i="6"/>
  <c r="E6" i="6"/>
  <c r="E7" i="6"/>
  <c r="E8" i="6"/>
  <c r="E9" i="6"/>
  <c r="E10" i="6"/>
  <c r="E11" i="6"/>
  <c r="E5" i="6"/>
  <c r="H21" i="6"/>
  <c r="I21" i="6"/>
  <c r="J21" i="6"/>
  <c r="K21" i="6"/>
  <c r="L21" i="6"/>
  <c r="M21" i="6"/>
  <c r="N21" i="6"/>
  <c r="G21" i="6"/>
  <c r="H6" i="6"/>
  <c r="I6" i="6"/>
  <c r="J6" i="6"/>
  <c r="K6" i="6"/>
  <c r="L6" i="6"/>
  <c r="M6" i="6"/>
  <c r="N6" i="6"/>
  <c r="H7" i="6"/>
  <c r="I7" i="6"/>
  <c r="J7" i="6"/>
  <c r="K7" i="6"/>
  <c r="L7" i="6"/>
  <c r="M7" i="6"/>
  <c r="N7" i="6"/>
  <c r="H8" i="6"/>
  <c r="I8" i="6"/>
  <c r="J8" i="6"/>
  <c r="K8" i="6"/>
  <c r="L8" i="6"/>
  <c r="M8" i="6"/>
  <c r="N8" i="6"/>
  <c r="H9" i="6"/>
  <c r="I9" i="6"/>
  <c r="J9" i="6"/>
  <c r="K9" i="6"/>
  <c r="L9" i="6"/>
  <c r="M9" i="6"/>
  <c r="N9" i="6"/>
  <c r="H10" i="6"/>
  <c r="I10" i="6"/>
  <c r="J10" i="6"/>
  <c r="K10" i="6"/>
  <c r="L10" i="6"/>
  <c r="M10" i="6"/>
  <c r="N10" i="6"/>
  <c r="G6" i="6"/>
  <c r="G7" i="6"/>
  <c r="G8" i="6"/>
  <c r="G9" i="6"/>
  <c r="G10" i="6"/>
  <c r="N5" i="6"/>
  <c r="M5" i="6"/>
  <c r="L5" i="6"/>
  <c r="K5" i="6"/>
  <c r="J5" i="6"/>
  <c r="I5" i="6"/>
  <c r="H5" i="6"/>
  <c r="G5" i="6"/>
  <c r="F10" i="6"/>
  <c r="D10" i="6"/>
  <c r="C10" i="6"/>
  <c r="F9" i="6"/>
  <c r="D9" i="6"/>
  <c r="C9" i="6"/>
  <c r="F8" i="6"/>
  <c r="D8" i="6"/>
  <c r="C8" i="6"/>
  <c r="F7" i="6"/>
  <c r="D7" i="6"/>
  <c r="C7" i="6"/>
  <c r="F6" i="6"/>
  <c r="D6" i="6"/>
  <c r="C6" i="6"/>
  <c r="F5" i="6"/>
  <c r="D5" i="6"/>
  <c r="C5" i="6"/>
  <c r="D10" i="1"/>
  <c r="E10" i="1"/>
  <c r="F10" i="1"/>
  <c r="C10" i="1"/>
  <c r="F9" i="1"/>
  <c r="E9" i="1"/>
  <c r="D9" i="1"/>
  <c r="C9" i="1"/>
  <c r="F8" i="1"/>
  <c r="E8" i="1"/>
  <c r="D8" i="1"/>
  <c r="C8" i="1"/>
  <c r="F7" i="1"/>
  <c r="F6" i="1"/>
  <c r="F5" i="1"/>
  <c r="D58" i="4"/>
  <c r="E58" i="4"/>
  <c r="F58" i="4"/>
  <c r="C58" i="4"/>
  <c r="D54" i="4"/>
  <c r="E54" i="4"/>
  <c r="F54" i="4"/>
  <c r="C54" i="4"/>
  <c r="D48" i="4"/>
  <c r="D7" i="1" s="1"/>
  <c r="E48" i="4"/>
  <c r="E7" i="1" s="1"/>
  <c r="F48" i="4"/>
  <c r="C48" i="4"/>
  <c r="C7" i="1" s="1"/>
  <c r="D42" i="4"/>
  <c r="D6" i="1" s="1"/>
  <c r="E42" i="4"/>
  <c r="E6" i="1" s="1"/>
  <c r="F42" i="4"/>
  <c r="C42" i="4"/>
  <c r="C6" i="1" s="1"/>
  <c r="D21" i="4"/>
  <c r="D5" i="1" s="1"/>
  <c r="E21" i="4"/>
  <c r="E5" i="1" s="1"/>
  <c r="F21" i="4"/>
  <c r="C21" i="4"/>
  <c r="C5" i="1" s="1"/>
  <c r="C15" i="4"/>
  <c r="C59" i="4" s="1"/>
  <c r="D4" i="1"/>
  <c r="E15" i="4"/>
  <c r="E4" i="1" s="1"/>
  <c r="F15" i="4"/>
  <c r="F59" i="4" s="1"/>
  <c r="M22" i="6" l="1"/>
  <c r="G22" i="6"/>
  <c r="H22" i="6"/>
  <c r="J22" i="6"/>
  <c r="N22" i="6"/>
  <c r="K22" i="6"/>
  <c r="I22" i="6"/>
  <c r="D11" i="6"/>
  <c r="F11" i="6"/>
  <c r="C11" i="6"/>
  <c r="F4" i="1"/>
  <c r="E59" i="4"/>
  <c r="D59" i="4"/>
  <c r="C4" i="1"/>
  <c r="I11" i="6" l="1"/>
  <c r="I24" i="6" s="1"/>
  <c r="J11" i="6"/>
  <c r="J24" i="6" s="1"/>
  <c r="K11" i="6"/>
  <c r="K24" i="6" s="1"/>
  <c r="L11" i="6"/>
  <c r="L24" i="6" s="1"/>
  <c r="M11" i="6"/>
  <c r="M24" i="6" s="1"/>
  <c r="N11" i="6"/>
  <c r="N24" i="6" s="1"/>
  <c r="H11" i="6"/>
  <c r="H24" i="6" s="1"/>
  <c r="G11" i="6"/>
  <c r="G24" i="6" s="1"/>
</calcChain>
</file>

<file path=xl/sharedStrings.xml><?xml version="1.0" encoding="utf-8"?>
<sst xmlns="http://schemas.openxmlformats.org/spreadsheetml/2006/main" count="152" uniqueCount="83">
  <si>
    <t>Economic Code</t>
  </si>
  <si>
    <t>Description (Item of Expenditure)</t>
  </si>
  <si>
    <t>Unit</t>
  </si>
  <si>
    <t>Cost per Unit</t>
  </si>
  <si>
    <t>Estimated Cost</t>
  </si>
  <si>
    <t>% of Estimated Cost</t>
  </si>
  <si>
    <t>A</t>
  </si>
  <si>
    <t>Recurrent Expenditure</t>
  </si>
  <si>
    <t>Personnel Cost</t>
  </si>
  <si>
    <t>Honorarium</t>
  </si>
  <si>
    <t>Administrative expenses</t>
  </si>
  <si>
    <t>Repairs and maintenance</t>
  </si>
  <si>
    <t>Workshop/Training/Consultancy</t>
  </si>
  <si>
    <t>Stipend/Scholarship</t>
  </si>
  <si>
    <t>Total Recurrent</t>
  </si>
  <si>
    <t>B</t>
  </si>
  <si>
    <t>Capital Expenditure</t>
  </si>
  <si>
    <t>ICT equipment</t>
  </si>
  <si>
    <t>Computers and accessories</t>
  </si>
  <si>
    <t>Electrical equipment</t>
  </si>
  <si>
    <t>Laboratory equipment</t>
  </si>
  <si>
    <t>Office equipment</t>
  </si>
  <si>
    <t>Teaching and learning material</t>
  </si>
  <si>
    <t>Furniture</t>
  </si>
  <si>
    <t>Research and Development (Intellectual Property Product)</t>
  </si>
  <si>
    <t>Total Capital</t>
  </si>
  <si>
    <t>C</t>
  </si>
  <si>
    <t>Operational Costs/Contingencies</t>
  </si>
  <si>
    <t>Grants Total (A+B+ C)</t>
  </si>
  <si>
    <t>(maximum 2% of total cost)</t>
  </si>
  <si>
    <r>
      <rPr>
        <b/>
        <sz val="11"/>
        <color theme="1"/>
        <rFont val="Times New Roman"/>
        <family val="1"/>
      </rPr>
      <t>Table 1. Summary of Estimated Budget</t>
    </r>
    <r>
      <rPr>
        <sz val="11"/>
        <color theme="1"/>
        <rFont val="Times New Roman"/>
        <family val="1"/>
      </rPr>
      <t xml:space="preserve">
Sub-project Title: ……………………………………………………………………………</t>
    </r>
  </si>
  <si>
    <t>Basic pay (Officer)</t>
  </si>
  <si>
    <t>Basic pay (Employee)</t>
  </si>
  <si>
    <t>Charge allowance</t>
  </si>
  <si>
    <t>Dearness allowance</t>
  </si>
  <si>
    <t>Education allowance</t>
  </si>
  <si>
    <t>Housing rent allowance</t>
  </si>
  <si>
    <t>Medical allowance</t>
  </si>
  <si>
    <t>Tiffin allowance</t>
  </si>
  <si>
    <t>Bangla New year allowance</t>
  </si>
  <si>
    <t>Overtime allowance</t>
  </si>
  <si>
    <t>For Sub-project Management Team</t>
  </si>
  <si>
    <t>PI</t>
  </si>
  <si>
    <t>Co-PI</t>
  </si>
  <si>
    <t>URDGS</t>
  </si>
  <si>
    <t>Honorarium for Committee Members</t>
  </si>
  <si>
    <t>Entertainment expenses</t>
  </si>
  <si>
    <t>Hiring charge</t>
  </si>
  <si>
    <t>Labour wages to non-employees</t>
  </si>
  <si>
    <t>Subscriptions</t>
  </si>
  <si>
    <t>Courier</t>
  </si>
  <si>
    <t>Internet/Fax/Telex</t>
  </si>
  <si>
    <t>Postage</t>
  </si>
  <si>
    <t>Advertising expenses</t>
  </si>
  <si>
    <t>Books and periodicals</t>
  </si>
  <si>
    <t>Publications</t>
  </si>
  <si>
    <t>Registration fee</t>
  </si>
  <si>
    <t>Domestic travel expenses</t>
  </si>
  <si>
    <t>Foreign travel expenses</t>
  </si>
  <si>
    <t>Computer consumables (Printing)</t>
  </si>
  <si>
    <t>Stamps and seals</t>
  </si>
  <si>
    <t>General supplies</t>
  </si>
  <si>
    <t>Ceremonies/Festivals</t>
  </si>
  <si>
    <t>Printing and binding</t>
  </si>
  <si>
    <t>Sub Total=</t>
  </si>
  <si>
    <t>Computer</t>
  </si>
  <si>
    <t>Repairs and maintenance of Lab/Class Rooms/RDG Office</t>
  </si>
  <si>
    <t>Sub Toal=</t>
  </si>
  <si>
    <t>Seminar and conference expenses</t>
  </si>
  <si>
    <t>Domestic training</t>
  </si>
  <si>
    <t>Foreign training</t>
  </si>
  <si>
    <t>Consultancy including cost of visiting academics and Academic Collaboration</t>
  </si>
  <si>
    <t>MS Students</t>
  </si>
  <si>
    <t>PhD Students</t>
  </si>
  <si>
    <r>
      <rPr>
        <b/>
        <sz val="12"/>
        <color theme="1"/>
        <rFont val="Times New Roman"/>
        <family val="1"/>
      </rPr>
      <t>Table 1. Summary of Estimated Budget</t>
    </r>
    <r>
      <rPr>
        <sz val="12"/>
        <color theme="1"/>
        <rFont val="Times New Roman"/>
        <family val="1"/>
      </rPr>
      <t xml:space="preserve">
Sub-project Title: ……………………………………………………………………………</t>
    </r>
  </si>
  <si>
    <t>Estimated Total Project Cost</t>
  </si>
  <si>
    <t>Financing Plan Year 1</t>
  </si>
  <si>
    <t>Financing Plan Year 2</t>
  </si>
  <si>
    <t>Q1</t>
  </si>
  <si>
    <t>Q2</t>
  </si>
  <si>
    <t>Q3</t>
  </si>
  <si>
    <t>Q4</t>
  </si>
  <si>
    <r>
      <rPr>
        <b/>
        <sz val="11"/>
        <color theme="1"/>
        <rFont val="Times New Roman"/>
        <family val="1"/>
      </rPr>
      <t>Table 6. Financing Plan</t>
    </r>
    <r>
      <rPr>
        <sz val="11"/>
        <color theme="1"/>
        <rFont val="Times New Roman"/>
        <family val="1"/>
      </rPr>
      <t xml:space="preserve">
Sub-project Title: ……………………………………………………………………………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</si>
</sst>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7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D10" sqref="D10"/>
    </sheetView>
  </sheetViews>
  <sheetFormatPr defaultRowHeight="14.5" x14ac:dyDescent="0.35"/>
  <cols>
    <col min="1" max="1" width="10.1796875" customWidth="1"/>
    <col min="2" max="2" width="32.7265625" customWidth="1"/>
    <col min="3" max="3" width="11.90625" customWidth="1"/>
    <col min="4" max="5" width="11.6328125" customWidth="1"/>
    <col min="6" max="6" width="14.7265625" customWidth="1"/>
  </cols>
  <sheetData>
    <row r="1" spans="1:6" ht="61.75" customHeight="1" x14ac:dyDescent="0.35">
      <c r="A1" s="19" t="s">
        <v>30</v>
      </c>
      <c r="B1" s="20"/>
      <c r="C1" s="20"/>
      <c r="D1" s="20"/>
      <c r="E1" s="20"/>
      <c r="F1" s="20"/>
    </row>
    <row r="2" spans="1:6" ht="28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5">
      <c r="A3" s="2" t="s">
        <v>6</v>
      </c>
      <c r="B3" s="2" t="s">
        <v>7</v>
      </c>
      <c r="C3" s="3"/>
      <c r="D3" s="3"/>
      <c r="E3" s="3"/>
      <c r="F3" s="3"/>
    </row>
    <row r="4" spans="1:6" x14ac:dyDescent="0.35">
      <c r="A4" s="3"/>
      <c r="B4" s="4" t="s">
        <v>8</v>
      </c>
      <c r="C4" s="9">
        <f>'Codewise Cost'!C15</f>
        <v>0</v>
      </c>
      <c r="D4" s="9">
        <f>'Codewise Cost'!D15</f>
        <v>9</v>
      </c>
      <c r="E4" s="9">
        <f>'Codewise Cost'!E15</f>
        <v>0</v>
      </c>
      <c r="F4" s="9">
        <f>'Codewise Cost'!F15</f>
        <v>0</v>
      </c>
    </row>
    <row r="5" spans="1:6" x14ac:dyDescent="0.35">
      <c r="A5" s="3"/>
      <c r="B5" s="4" t="s">
        <v>9</v>
      </c>
      <c r="C5" s="9">
        <f>'Codewise Cost'!C21</f>
        <v>0</v>
      </c>
      <c r="D5" s="9">
        <f>'Codewise Cost'!D21</f>
        <v>0</v>
      </c>
      <c r="E5" s="9">
        <f>'Codewise Cost'!E21</f>
        <v>0</v>
      </c>
      <c r="F5" s="9">
        <f>'Codewise Cost'!F21</f>
        <v>0</v>
      </c>
    </row>
    <row r="6" spans="1:6" x14ac:dyDescent="0.35">
      <c r="A6" s="3"/>
      <c r="B6" s="4" t="s">
        <v>10</v>
      </c>
      <c r="C6" s="9">
        <f>'Codewise Cost'!C42</f>
        <v>0</v>
      </c>
      <c r="D6" s="9">
        <f>'Codewise Cost'!D42</f>
        <v>0</v>
      </c>
      <c r="E6" s="9">
        <f>'Codewise Cost'!E42</f>
        <v>0</v>
      </c>
      <c r="F6" s="9">
        <f>'Codewise Cost'!F42</f>
        <v>0</v>
      </c>
    </row>
    <row r="7" spans="1:6" x14ac:dyDescent="0.35">
      <c r="A7" s="3"/>
      <c r="B7" s="4" t="s">
        <v>11</v>
      </c>
      <c r="C7" s="9">
        <f>'Codewise Cost'!C48</f>
        <v>0</v>
      </c>
      <c r="D7" s="9">
        <f>'Codewise Cost'!D48</f>
        <v>0</v>
      </c>
      <c r="E7" s="9">
        <f>'Codewise Cost'!E48</f>
        <v>0</v>
      </c>
      <c r="F7" s="9">
        <f>'Codewise Cost'!F48</f>
        <v>0</v>
      </c>
    </row>
    <row r="8" spans="1:6" x14ac:dyDescent="0.35">
      <c r="A8" s="3"/>
      <c r="B8" s="4" t="s">
        <v>12</v>
      </c>
      <c r="C8" s="9">
        <f>'Codewise Cost'!C54</f>
        <v>0</v>
      </c>
      <c r="D8" s="9">
        <f>'Codewise Cost'!D54</f>
        <v>0</v>
      </c>
      <c r="E8" s="9">
        <f>'Codewise Cost'!E54</f>
        <v>0</v>
      </c>
      <c r="F8" s="9">
        <f>'Codewise Cost'!F54</f>
        <v>0</v>
      </c>
    </row>
    <row r="9" spans="1:6" x14ac:dyDescent="0.35">
      <c r="A9" s="3"/>
      <c r="B9" s="4" t="s">
        <v>13</v>
      </c>
      <c r="C9" s="9">
        <f>'Codewise Cost'!C58</f>
        <v>0</v>
      </c>
      <c r="D9" s="9">
        <f>'Codewise Cost'!D58</f>
        <v>0</v>
      </c>
      <c r="E9" s="9">
        <f>'Codewise Cost'!E58</f>
        <v>0</v>
      </c>
      <c r="F9" s="9">
        <f>'Codewise Cost'!F58</f>
        <v>0</v>
      </c>
    </row>
    <row r="10" spans="1:6" x14ac:dyDescent="0.35">
      <c r="A10" s="3"/>
      <c r="B10" s="5" t="s">
        <v>14</v>
      </c>
      <c r="C10" s="9">
        <f>SUM(C4:C9)</f>
        <v>0</v>
      </c>
      <c r="D10" s="9">
        <f t="shared" ref="D10:F10" si="0">SUM(D4:D9)</f>
        <v>9</v>
      </c>
      <c r="E10" s="9">
        <f t="shared" si="0"/>
        <v>0</v>
      </c>
      <c r="F10" s="9">
        <f t="shared" si="0"/>
        <v>0</v>
      </c>
    </row>
    <row r="11" spans="1:6" x14ac:dyDescent="0.35">
      <c r="A11" s="2" t="s">
        <v>15</v>
      </c>
      <c r="B11" s="2" t="s">
        <v>16</v>
      </c>
      <c r="C11" s="3"/>
      <c r="D11" s="3"/>
      <c r="E11" s="3"/>
      <c r="F11" s="3"/>
    </row>
    <row r="12" spans="1:6" x14ac:dyDescent="0.35">
      <c r="A12" s="3"/>
      <c r="B12" s="4" t="s">
        <v>17</v>
      </c>
      <c r="C12" s="3"/>
      <c r="D12" s="3"/>
      <c r="E12" s="3"/>
      <c r="F12" s="3"/>
    </row>
    <row r="13" spans="1:6" x14ac:dyDescent="0.35">
      <c r="A13" s="3"/>
      <c r="B13" s="4" t="s">
        <v>18</v>
      </c>
      <c r="C13" s="3"/>
      <c r="D13" s="3"/>
      <c r="E13" s="3"/>
      <c r="F13" s="3"/>
    </row>
    <row r="14" spans="1:6" x14ac:dyDescent="0.35">
      <c r="A14" s="3"/>
      <c r="B14" s="4" t="s">
        <v>19</v>
      </c>
      <c r="C14" s="3"/>
      <c r="D14" s="3"/>
      <c r="E14" s="3"/>
      <c r="F14" s="3"/>
    </row>
    <row r="15" spans="1:6" x14ac:dyDescent="0.35">
      <c r="A15" s="3"/>
      <c r="B15" s="4" t="s">
        <v>20</v>
      </c>
      <c r="C15" s="3"/>
      <c r="D15" s="3"/>
      <c r="E15" s="3"/>
      <c r="F15" s="3"/>
    </row>
    <row r="16" spans="1:6" x14ac:dyDescent="0.35">
      <c r="A16" s="3"/>
      <c r="B16" s="4" t="s">
        <v>21</v>
      </c>
      <c r="C16" s="3"/>
      <c r="D16" s="3"/>
      <c r="E16" s="3"/>
      <c r="F16" s="3"/>
    </row>
    <row r="17" spans="1:6" x14ac:dyDescent="0.35">
      <c r="A17" s="3"/>
      <c r="B17" s="4" t="s">
        <v>22</v>
      </c>
      <c r="C17" s="3"/>
      <c r="D17" s="3"/>
      <c r="E17" s="3"/>
      <c r="F17" s="3"/>
    </row>
    <row r="18" spans="1:6" x14ac:dyDescent="0.35">
      <c r="A18" s="3"/>
      <c r="B18" s="4" t="s">
        <v>23</v>
      </c>
      <c r="C18" s="3"/>
      <c r="D18" s="3"/>
      <c r="E18" s="3"/>
      <c r="F18" s="3"/>
    </row>
    <row r="19" spans="1:6" ht="28" x14ac:dyDescent="0.35">
      <c r="A19" s="3"/>
      <c r="B19" s="4" t="s">
        <v>24</v>
      </c>
      <c r="C19" s="3"/>
      <c r="D19" s="3"/>
      <c r="E19" s="3"/>
      <c r="F19" s="3"/>
    </row>
    <row r="20" spans="1:6" x14ac:dyDescent="0.35">
      <c r="A20" s="3"/>
      <c r="B20" s="5" t="s">
        <v>25</v>
      </c>
      <c r="C20" s="3"/>
      <c r="D20" s="3"/>
      <c r="E20" s="3"/>
      <c r="F20" s="3"/>
    </row>
    <row r="21" spans="1:6" x14ac:dyDescent="0.35">
      <c r="A21" s="21" t="s">
        <v>26</v>
      </c>
      <c r="B21" s="4" t="s">
        <v>27</v>
      </c>
      <c r="C21" s="22"/>
      <c r="D21" s="22"/>
      <c r="E21" s="22"/>
      <c r="F21" s="22"/>
    </row>
    <row r="22" spans="1:6" x14ac:dyDescent="0.35">
      <c r="A22" s="21"/>
      <c r="B22" s="4" t="s">
        <v>29</v>
      </c>
      <c r="C22" s="22"/>
      <c r="D22" s="22"/>
      <c r="E22" s="22"/>
      <c r="F22" s="22"/>
    </row>
    <row r="23" spans="1:6" x14ac:dyDescent="0.35">
      <c r="A23" s="18" t="s">
        <v>28</v>
      </c>
      <c r="B23" s="18"/>
      <c r="C23" s="3"/>
      <c r="D23" s="3"/>
      <c r="E23" s="3"/>
      <c r="F23" s="3"/>
    </row>
  </sheetData>
  <mergeCells count="7">
    <mergeCell ref="A23:B23"/>
    <mergeCell ref="A1:F1"/>
    <mergeCell ref="A21:A22"/>
    <mergeCell ref="C21:C22"/>
    <mergeCell ref="D21:D22"/>
    <mergeCell ref="E21:E22"/>
    <mergeCell ref="F21:F22"/>
  </mergeCells>
  <printOptions horizontalCentered="1"/>
  <pageMargins left="0.45" right="0.45" top="0.7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48" zoomScaleNormal="100" workbookViewId="0">
      <selection activeCell="B61" sqref="B61:B68"/>
    </sheetView>
  </sheetViews>
  <sheetFormatPr defaultRowHeight="14.5" x14ac:dyDescent="0.35"/>
  <cols>
    <col min="1" max="1" width="10.1796875" style="1" customWidth="1"/>
    <col min="2" max="2" width="32.7265625" customWidth="1"/>
    <col min="3" max="3" width="11.90625" customWidth="1"/>
    <col min="4" max="5" width="11.6328125" customWidth="1"/>
    <col min="6" max="6" width="14.7265625" customWidth="1"/>
  </cols>
  <sheetData>
    <row r="1" spans="1:6" ht="61.75" customHeight="1" x14ac:dyDescent="0.35">
      <c r="A1" s="23" t="s">
        <v>74</v>
      </c>
      <c r="B1" s="24"/>
      <c r="C1" s="24"/>
      <c r="D1" s="24"/>
      <c r="E1" s="24"/>
      <c r="F1" s="24"/>
    </row>
    <row r="2" spans="1:6" ht="28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5">
      <c r="A3" s="2" t="s">
        <v>6</v>
      </c>
      <c r="B3" s="2" t="s">
        <v>7</v>
      </c>
      <c r="C3" s="8"/>
      <c r="D3" s="8"/>
      <c r="E3" s="8"/>
      <c r="F3" s="8"/>
    </row>
    <row r="4" spans="1:6" x14ac:dyDescent="0.35">
      <c r="A4" s="6"/>
      <c r="B4" s="5" t="s">
        <v>8</v>
      </c>
      <c r="C4" s="8"/>
      <c r="D4" s="8"/>
      <c r="E4" s="8"/>
      <c r="F4" s="8"/>
    </row>
    <row r="5" spans="1:6" x14ac:dyDescent="0.35">
      <c r="A5" s="6">
        <v>3111101</v>
      </c>
      <c r="B5" s="4" t="s">
        <v>31</v>
      </c>
      <c r="C5" s="8"/>
      <c r="D5" s="8"/>
      <c r="E5" s="8"/>
      <c r="F5" s="8"/>
    </row>
    <row r="6" spans="1:6" x14ac:dyDescent="0.35">
      <c r="A6" s="6">
        <v>3111201</v>
      </c>
      <c r="B6" s="4" t="s">
        <v>32</v>
      </c>
      <c r="C6" s="8"/>
      <c r="D6" s="8"/>
      <c r="E6" s="8"/>
      <c r="F6" s="8"/>
    </row>
    <row r="7" spans="1:6" x14ac:dyDescent="0.35">
      <c r="A7" s="6">
        <v>3111301</v>
      </c>
      <c r="B7" s="4" t="s">
        <v>33</v>
      </c>
      <c r="C7" s="8"/>
      <c r="D7" s="8"/>
      <c r="E7" s="8"/>
      <c r="F7" s="8"/>
    </row>
    <row r="8" spans="1:6" x14ac:dyDescent="0.35">
      <c r="A8" s="6">
        <v>3111304</v>
      </c>
      <c r="B8" s="4" t="s">
        <v>34</v>
      </c>
      <c r="C8" s="8"/>
      <c r="D8" s="8"/>
      <c r="E8" s="8"/>
      <c r="F8" s="8"/>
    </row>
    <row r="9" spans="1:6" x14ac:dyDescent="0.35">
      <c r="A9" s="6">
        <v>3111306</v>
      </c>
      <c r="B9" s="4" t="s">
        <v>35</v>
      </c>
      <c r="C9" s="8"/>
      <c r="D9" s="8"/>
      <c r="E9" s="8"/>
      <c r="F9" s="8"/>
    </row>
    <row r="10" spans="1:6" x14ac:dyDescent="0.35">
      <c r="A10" s="6">
        <v>3111310</v>
      </c>
      <c r="B10" s="4" t="s">
        <v>36</v>
      </c>
      <c r="C10" s="8"/>
      <c r="D10" s="8"/>
      <c r="E10" s="8"/>
      <c r="F10" s="8"/>
    </row>
    <row r="11" spans="1:6" x14ac:dyDescent="0.35">
      <c r="A11" s="6">
        <v>3111311</v>
      </c>
      <c r="B11" s="4" t="s">
        <v>37</v>
      </c>
      <c r="C11" s="8"/>
      <c r="D11" s="8"/>
      <c r="E11" s="8"/>
      <c r="F11" s="8"/>
    </row>
    <row r="12" spans="1:6" x14ac:dyDescent="0.35">
      <c r="A12" s="6">
        <v>3111314</v>
      </c>
      <c r="B12" s="4" t="s">
        <v>38</v>
      </c>
      <c r="C12" s="8"/>
      <c r="D12" s="8"/>
      <c r="E12" s="8"/>
      <c r="F12" s="8"/>
    </row>
    <row r="13" spans="1:6" x14ac:dyDescent="0.35">
      <c r="A13" s="6">
        <v>3111335</v>
      </c>
      <c r="B13" s="4" t="s">
        <v>39</v>
      </c>
      <c r="C13" s="8"/>
      <c r="D13" s="8"/>
      <c r="E13" s="8"/>
      <c r="F13" s="8"/>
    </row>
    <row r="14" spans="1:6" x14ac:dyDescent="0.35">
      <c r="A14" s="6">
        <v>3111327</v>
      </c>
      <c r="B14" s="4" t="s">
        <v>40</v>
      </c>
      <c r="C14" s="8"/>
      <c r="D14" s="8"/>
      <c r="E14" s="8"/>
      <c r="F14" s="8"/>
    </row>
    <row r="15" spans="1:6" x14ac:dyDescent="0.35">
      <c r="A15" s="30" t="s">
        <v>64</v>
      </c>
      <c r="B15" s="31"/>
      <c r="C15" s="8">
        <f>SUM(C5:C14)</f>
        <v>0</v>
      </c>
      <c r="D15" s="8">
        <v>9</v>
      </c>
      <c r="E15" s="8">
        <f t="shared" ref="E15:F15" si="0">SUM(E5:E14)</f>
        <v>0</v>
      </c>
      <c r="F15" s="8">
        <f t="shared" si="0"/>
        <v>0</v>
      </c>
    </row>
    <row r="16" spans="1:6" x14ac:dyDescent="0.35">
      <c r="A16" s="27">
        <v>3111332</v>
      </c>
      <c r="B16" s="5" t="s">
        <v>9</v>
      </c>
      <c r="C16" s="8"/>
      <c r="D16" s="8"/>
      <c r="E16" s="8"/>
      <c r="F16" s="8"/>
    </row>
    <row r="17" spans="1:6" x14ac:dyDescent="0.35">
      <c r="A17" s="28"/>
      <c r="B17" s="5" t="s">
        <v>41</v>
      </c>
      <c r="C17" s="8"/>
      <c r="D17" s="8"/>
      <c r="E17" s="8"/>
      <c r="F17" s="8"/>
    </row>
    <row r="18" spans="1:6" x14ac:dyDescent="0.35">
      <c r="A18" s="28"/>
      <c r="B18" s="4" t="s">
        <v>42</v>
      </c>
      <c r="C18" s="8"/>
      <c r="D18" s="8"/>
      <c r="E18" s="8"/>
      <c r="F18" s="8"/>
    </row>
    <row r="19" spans="1:6" x14ac:dyDescent="0.35">
      <c r="A19" s="28"/>
      <c r="B19" s="4" t="s">
        <v>43</v>
      </c>
      <c r="C19" s="8"/>
      <c r="D19" s="8"/>
      <c r="E19" s="8"/>
      <c r="F19" s="8"/>
    </row>
    <row r="20" spans="1:6" x14ac:dyDescent="0.35">
      <c r="A20" s="29"/>
      <c r="B20" s="4" t="s">
        <v>44</v>
      </c>
      <c r="C20" s="8"/>
      <c r="D20" s="8"/>
      <c r="E20" s="8"/>
      <c r="F20" s="8"/>
    </row>
    <row r="21" spans="1:6" x14ac:dyDescent="0.35">
      <c r="A21" s="30" t="s">
        <v>64</v>
      </c>
      <c r="B21" s="31"/>
      <c r="C21" s="8">
        <f>SUM(C18:C20)</f>
        <v>0</v>
      </c>
      <c r="D21" s="8">
        <f t="shared" ref="D21:F21" si="1">SUM(D18:D20)</f>
        <v>0</v>
      </c>
      <c r="E21" s="8">
        <f t="shared" si="1"/>
        <v>0</v>
      </c>
      <c r="F21" s="8">
        <f t="shared" si="1"/>
        <v>0</v>
      </c>
    </row>
    <row r="22" spans="1:6" x14ac:dyDescent="0.35">
      <c r="A22" s="6"/>
      <c r="B22" s="5" t="s">
        <v>10</v>
      </c>
      <c r="C22" s="8"/>
      <c r="D22" s="8"/>
      <c r="E22" s="8"/>
      <c r="F22" s="8"/>
    </row>
    <row r="23" spans="1:6" x14ac:dyDescent="0.35">
      <c r="A23" s="6">
        <v>3111332</v>
      </c>
      <c r="B23" s="4" t="s">
        <v>45</v>
      </c>
      <c r="C23" s="8"/>
      <c r="D23" s="8"/>
      <c r="E23" s="8"/>
      <c r="F23" s="8"/>
    </row>
    <row r="24" spans="1:6" x14ac:dyDescent="0.35">
      <c r="A24" s="6">
        <v>3211106</v>
      </c>
      <c r="B24" s="4" t="s">
        <v>46</v>
      </c>
      <c r="C24" s="8"/>
      <c r="D24" s="8"/>
      <c r="E24" s="8"/>
      <c r="F24" s="8"/>
    </row>
    <row r="25" spans="1:6" x14ac:dyDescent="0.35">
      <c r="A25" s="6">
        <v>3211107</v>
      </c>
      <c r="B25" s="4" t="s">
        <v>47</v>
      </c>
      <c r="C25" s="8"/>
      <c r="D25" s="8"/>
      <c r="E25" s="8"/>
      <c r="F25" s="8"/>
    </row>
    <row r="26" spans="1:6" x14ac:dyDescent="0.35">
      <c r="A26" s="6">
        <v>3211109</v>
      </c>
      <c r="B26" s="4" t="s">
        <v>48</v>
      </c>
      <c r="C26" s="8"/>
      <c r="D26" s="8"/>
      <c r="E26" s="8"/>
      <c r="F26" s="8"/>
    </row>
    <row r="27" spans="1:6" x14ac:dyDescent="0.35">
      <c r="A27" s="6">
        <v>3211112</v>
      </c>
      <c r="B27" s="4" t="s">
        <v>49</v>
      </c>
      <c r="C27" s="8"/>
      <c r="D27" s="8"/>
      <c r="E27" s="8"/>
      <c r="F27" s="8"/>
    </row>
    <row r="28" spans="1:6" x14ac:dyDescent="0.35">
      <c r="A28" s="6">
        <v>3211116</v>
      </c>
      <c r="B28" s="4" t="s">
        <v>50</v>
      </c>
      <c r="C28" s="8"/>
      <c r="D28" s="8"/>
      <c r="E28" s="8"/>
      <c r="F28" s="8"/>
    </row>
    <row r="29" spans="1:6" x14ac:dyDescent="0.35">
      <c r="A29" s="6">
        <v>3211117</v>
      </c>
      <c r="B29" s="4" t="s">
        <v>51</v>
      </c>
      <c r="C29" s="8"/>
      <c r="D29" s="8"/>
      <c r="E29" s="8"/>
      <c r="F29" s="8"/>
    </row>
    <row r="30" spans="1:6" x14ac:dyDescent="0.35">
      <c r="A30" s="6">
        <v>3211119</v>
      </c>
      <c r="B30" s="4" t="s">
        <v>52</v>
      </c>
      <c r="C30" s="8"/>
      <c r="D30" s="8"/>
      <c r="E30" s="8"/>
      <c r="F30" s="8"/>
    </row>
    <row r="31" spans="1:6" x14ac:dyDescent="0.35">
      <c r="A31" s="6">
        <v>3211125</v>
      </c>
      <c r="B31" s="4" t="s">
        <v>53</v>
      </c>
      <c r="C31" s="8"/>
      <c r="D31" s="8"/>
      <c r="E31" s="8"/>
      <c r="F31" s="8"/>
    </row>
    <row r="32" spans="1:6" x14ac:dyDescent="0.35">
      <c r="A32" s="6">
        <v>3211127</v>
      </c>
      <c r="B32" s="4" t="s">
        <v>54</v>
      </c>
      <c r="C32" s="8"/>
      <c r="D32" s="8"/>
      <c r="E32" s="8"/>
      <c r="F32" s="8"/>
    </row>
    <row r="33" spans="1:6" x14ac:dyDescent="0.35">
      <c r="A33" s="6">
        <v>3211128</v>
      </c>
      <c r="B33" s="4" t="s">
        <v>55</v>
      </c>
      <c r="C33" s="8"/>
      <c r="D33" s="8"/>
      <c r="E33" s="8"/>
      <c r="F33" s="8"/>
    </row>
    <row r="34" spans="1:6" x14ac:dyDescent="0.35">
      <c r="A34" s="6">
        <v>3221104</v>
      </c>
      <c r="B34" s="4" t="s">
        <v>56</v>
      </c>
      <c r="C34" s="8"/>
      <c r="D34" s="8"/>
      <c r="E34" s="8"/>
      <c r="F34" s="8"/>
    </row>
    <row r="35" spans="1:6" x14ac:dyDescent="0.35">
      <c r="A35" s="6">
        <v>3241101</v>
      </c>
      <c r="B35" s="4" t="s">
        <v>57</v>
      </c>
      <c r="C35" s="8"/>
      <c r="D35" s="8"/>
      <c r="E35" s="8"/>
      <c r="F35" s="8"/>
    </row>
    <row r="36" spans="1:6" x14ac:dyDescent="0.35">
      <c r="A36" s="6">
        <v>3242101</v>
      </c>
      <c r="B36" s="4" t="s">
        <v>58</v>
      </c>
      <c r="C36" s="8"/>
      <c r="D36" s="8"/>
      <c r="E36" s="8"/>
      <c r="F36" s="8"/>
    </row>
    <row r="37" spans="1:6" x14ac:dyDescent="0.35">
      <c r="A37" s="6">
        <v>3255101</v>
      </c>
      <c r="B37" s="4" t="s">
        <v>59</v>
      </c>
      <c r="C37" s="8"/>
      <c r="D37" s="8"/>
      <c r="E37" s="8"/>
      <c r="F37" s="8"/>
    </row>
    <row r="38" spans="1:6" x14ac:dyDescent="0.35">
      <c r="A38" s="6">
        <v>3255104</v>
      </c>
      <c r="B38" s="4" t="s">
        <v>60</v>
      </c>
      <c r="C38" s="8"/>
      <c r="D38" s="8"/>
      <c r="E38" s="8"/>
      <c r="F38" s="8"/>
    </row>
    <row r="39" spans="1:6" x14ac:dyDescent="0.35">
      <c r="A39" s="6">
        <v>3256101</v>
      </c>
      <c r="B39" s="4" t="s">
        <v>61</v>
      </c>
      <c r="C39" s="8"/>
      <c r="D39" s="8"/>
      <c r="E39" s="8"/>
      <c r="F39" s="8"/>
    </row>
    <row r="40" spans="1:6" x14ac:dyDescent="0.35">
      <c r="A40" s="6">
        <v>3257301</v>
      </c>
      <c r="B40" s="4" t="s">
        <v>62</v>
      </c>
      <c r="C40" s="8"/>
      <c r="D40" s="8"/>
      <c r="E40" s="8"/>
      <c r="F40" s="8"/>
    </row>
    <row r="41" spans="1:6" x14ac:dyDescent="0.35">
      <c r="A41" s="6">
        <v>3255102</v>
      </c>
      <c r="B41" s="4" t="s">
        <v>63</v>
      </c>
      <c r="C41" s="8"/>
      <c r="D41" s="8"/>
      <c r="E41" s="8"/>
      <c r="F41" s="8"/>
    </row>
    <row r="42" spans="1:6" x14ac:dyDescent="0.35">
      <c r="A42" s="30" t="s">
        <v>64</v>
      </c>
      <c r="B42" s="31"/>
      <c r="C42" s="8">
        <f>SUM(C23:C41)</f>
        <v>0</v>
      </c>
      <c r="D42" s="8">
        <f t="shared" ref="D42:F42" si="2">SUM(D23:D41)</f>
        <v>0</v>
      </c>
      <c r="E42" s="8">
        <f t="shared" si="2"/>
        <v>0</v>
      </c>
      <c r="F42" s="8">
        <f t="shared" si="2"/>
        <v>0</v>
      </c>
    </row>
    <row r="43" spans="1:6" x14ac:dyDescent="0.35">
      <c r="A43" s="6"/>
      <c r="B43" s="5" t="s">
        <v>11</v>
      </c>
      <c r="C43" s="8"/>
      <c r="D43" s="8"/>
      <c r="E43" s="8"/>
      <c r="F43" s="8"/>
    </row>
    <row r="44" spans="1:6" x14ac:dyDescent="0.35">
      <c r="A44" s="6">
        <v>3258102</v>
      </c>
      <c r="B44" s="4" t="s">
        <v>23</v>
      </c>
      <c r="C44" s="8"/>
      <c r="D44" s="8"/>
      <c r="E44" s="8"/>
      <c r="F44" s="8"/>
    </row>
    <row r="45" spans="1:6" x14ac:dyDescent="0.35">
      <c r="A45" s="6">
        <v>3258103</v>
      </c>
      <c r="B45" s="4" t="s">
        <v>65</v>
      </c>
      <c r="C45" s="8"/>
      <c r="D45" s="8"/>
      <c r="E45" s="8"/>
      <c r="F45" s="8"/>
    </row>
    <row r="46" spans="1:6" x14ac:dyDescent="0.35">
      <c r="A46" s="6">
        <v>3258104</v>
      </c>
      <c r="B46" s="4" t="s">
        <v>21</v>
      </c>
      <c r="C46" s="8"/>
      <c r="D46" s="8"/>
      <c r="E46" s="8"/>
      <c r="F46" s="8"/>
    </row>
    <row r="47" spans="1:6" ht="28" x14ac:dyDescent="0.35">
      <c r="A47" s="6">
        <v>3258108</v>
      </c>
      <c r="B47" s="4" t="s">
        <v>66</v>
      </c>
      <c r="C47" s="8"/>
      <c r="D47" s="8"/>
      <c r="E47" s="8"/>
      <c r="F47" s="8"/>
    </row>
    <row r="48" spans="1:6" x14ac:dyDescent="0.35">
      <c r="A48" s="30" t="s">
        <v>64</v>
      </c>
      <c r="B48" s="31"/>
      <c r="C48" s="8">
        <f>SUM(C44:C47)</f>
        <v>0</v>
      </c>
      <c r="D48" s="8">
        <f t="shared" ref="D48:F48" si="3">SUM(D44:D47)</f>
        <v>0</v>
      </c>
      <c r="E48" s="8">
        <f t="shared" si="3"/>
        <v>0</v>
      </c>
      <c r="F48" s="8">
        <f t="shared" si="3"/>
        <v>0</v>
      </c>
    </row>
    <row r="49" spans="1:6" x14ac:dyDescent="0.35">
      <c r="A49" s="6"/>
      <c r="B49" s="5" t="s">
        <v>12</v>
      </c>
      <c r="C49" s="8"/>
      <c r="D49" s="8"/>
      <c r="E49" s="8"/>
      <c r="F49" s="8"/>
    </row>
    <row r="50" spans="1:6" x14ac:dyDescent="0.35">
      <c r="A50" s="6">
        <v>3211111</v>
      </c>
      <c r="B50" s="4" t="s">
        <v>68</v>
      </c>
      <c r="C50" s="8"/>
      <c r="D50" s="8"/>
      <c r="E50" s="8"/>
      <c r="F50" s="8"/>
    </row>
    <row r="51" spans="1:6" x14ac:dyDescent="0.35">
      <c r="A51" s="6">
        <v>3231201</v>
      </c>
      <c r="B51" s="4" t="s">
        <v>69</v>
      </c>
      <c r="C51" s="8"/>
      <c r="D51" s="8"/>
      <c r="E51" s="8"/>
      <c r="F51" s="8"/>
    </row>
    <row r="52" spans="1:6" x14ac:dyDescent="0.35">
      <c r="A52" s="6">
        <v>3231101</v>
      </c>
      <c r="B52" s="4" t="s">
        <v>70</v>
      </c>
      <c r="C52" s="8"/>
      <c r="D52" s="8"/>
      <c r="E52" s="8"/>
      <c r="F52" s="8"/>
    </row>
    <row r="53" spans="1:6" ht="29.5" customHeight="1" x14ac:dyDescent="0.35">
      <c r="A53" s="6">
        <v>3257101</v>
      </c>
      <c r="B53" s="4" t="s">
        <v>71</v>
      </c>
      <c r="C53" s="8"/>
      <c r="D53" s="8"/>
      <c r="E53" s="8"/>
      <c r="F53" s="8"/>
    </row>
    <row r="54" spans="1:6" x14ac:dyDescent="0.35">
      <c r="A54" s="30" t="s">
        <v>67</v>
      </c>
      <c r="B54" s="31"/>
      <c r="C54" s="8">
        <f>SUM(C50:C53)</f>
        <v>0</v>
      </c>
      <c r="D54" s="8">
        <f t="shared" ref="D54:F54" si="4">SUM(D50:D53)</f>
        <v>0</v>
      </c>
      <c r="E54" s="8">
        <f t="shared" si="4"/>
        <v>0</v>
      </c>
      <c r="F54" s="8">
        <f t="shared" si="4"/>
        <v>0</v>
      </c>
    </row>
    <row r="55" spans="1:6" x14ac:dyDescent="0.35">
      <c r="A55" s="7"/>
      <c r="B55" s="5" t="s">
        <v>13</v>
      </c>
      <c r="C55" s="8"/>
      <c r="D55" s="8"/>
      <c r="E55" s="8"/>
      <c r="F55" s="8"/>
    </row>
    <row r="56" spans="1:6" x14ac:dyDescent="0.35">
      <c r="A56" s="26">
        <v>3821117</v>
      </c>
      <c r="B56" s="4" t="s">
        <v>72</v>
      </c>
      <c r="C56" s="8"/>
      <c r="D56" s="8"/>
      <c r="E56" s="8"/>
      <c r="F56" s="8"/>
    </row>
    <row r="57" spans="1:6" x14ac:dyDescent="0.35">
      <c r="A57" s="26"/>
      <c r="B57" s="4" t="s">
        <v>73</v>
      </c>
      <c r="C57" s="8"/>
      <c r="D57" s="8"/>
      <c r="E57" s="8"/>
      <c r="F57" s="8"/>
    </row>
    <row r="58" spans="1:6" x14ac:dyDescent="0.35">
      <c r="A58" s="11"/>
      <c r="B58" s="10" t="s">
        <v>64</v>
      </c>
      <c r="C58" s="8">
        <f>SUM(C56:C57)</f>
        <v>0</v>
      </c>
      <c r="D58" s="8">
        <f>SUM(D56:D57)</f>
        <v>0</v>
      </c>
      <c r="E58" s="8">
        <f>SUM(E56:E57)</f>
        <v>0</v>
      </c>
      <c r="F58" s="8">
        <f>SUM(F56:F57)</f>
        <v>0</v>
      </c>
    </row>
    <row r="59" spans="1:6" x14ac:dyDescent="0.35">
      <c r="A59" s="6"/>
      <c r="B59" s="10" t="s">
        <v>14</v>
      </c>
      <c r="C59" s="8">
        <f>SUM(C58+C54+C48+C42+C21+C15)</f>
        <v>0</v>
      </c>
      <c r="D59" s="8">
        <f>SUM(D58+D54+D48+D42+D21+D15)</f>
        <v>9</v>
      </c>
      <c r="E59" s="8">
        <f>SUM(E58+E54+E48+E42+E21+E15)</f>
        <v>0</v>
      </c>
      <c r="F59" s="8">
        <f>SUM(F58+F54+F48+F42+F21+F15)</f>
        <v>0</v>
      </c>
    </row>
    <row r="60" spans="1:6" x14ac:dyDescent="0.35">
      <c r="A60" s="2" t="s">
        <v>15</v>
      </c>
      <c r="B60" s="2" t="s">
        <v>16</v>
      </c>
      <c r="C60" s="8"/>
      <c r="D60" s="8"/>
      <c r="E60" s="8"/>
      <c r="F60" s="8"/>
    </row>
    <row r="61" spans="1:6" x14ac:dyDescent="0.35">
      <c r="A61" s="6"/>
      <c r="B61" s="4" t="s">
        <v>17</v>
      </c>
      <c r="C61" s="8"/>
      <c r="D61" s="8"/>
      <c r="E61" s="8"/>
      <c r="F61" s="8"/>
    </row>
    <row r="62" spans="1:6" x14ac:dyDescent="0.35">
      <c r="A62" s="6"/>
      <c r="B62" s="4" t="s">
        <v>18</v>
      </c>
      <c r="C62" s="8"/>
      <c r="D62" s="8"/>
      <c r="E62" s="8"/>
      <c r="F62" s="8"/>
    </row>
    <row r="63" spans="1:6" x14ac:dyDescent="0.35">
      <c r="A63" s="6"/>
      <c r="B63" s="4" t="s">
        <v>19</v>
      </c>
      <c r="C63" s="8"/>
      <c r="D63" s="8"/>
      <c r="E63" s="8"/>
      <c r="F63" s="8"/>
    </row>
    <row r="64" spans="1:6" x14ac:dyDescent="0.35">
      <c r="A64" s="6"/>
      <c r="B64" s="4" t="s">
        <v>20</v>
      </c>
      <c r="C64" s="8"/>
      <c r="D64" s="8"/>
      <c r="E64" s="8"/>
      <c r="F64" s="8"/>
    </row>
    <row r="65" spans="1:6" x14ac:dyDescent="0.35">
      <c r="A65" s="6"/>
      <c r="B65" s="4" t="s">
        <v>21</v>
      </c>
      <c r="C65" s="8"/>
      <c r="D65" s="8"/>
      <c r="E65" s="8"/>
      <c r="F65" s="8"/>
    </row>
    <row r="66" spans="1:6" x14ac:dyDescent="0.35">
      <c r="A66" s="6"/>
      <c r="B66" s="4" t="s">
        <v>22</v>
      </c>
      <c r="C66" s="8"/>
      <c r="D66" s="8"/>
      <c r="E66" s="8"/>
      <c r="F66" s="8"/>
    </row>
    <row r="67" spans="1:6" x14ac:dyDescent="0.35">
      <c r="A67" s="6"/>
      <c r="B67" s="4" t="s">
        <v>23</v>
      </c>
      <c r="C67" s="8"/>
      <c r="D67" s="8"/>
      <c r="E67" s="8"/>
      <c r="F67" s="8"/>
    </row>
    <row r="68" spans="1:6" ht="28" x14ac:dyDescent="0.35">
      <c r="A68" s="6"/>
      <c r="B68" s="4" t="s">
        <v>24</v>
      </c>
      <c r="C68" s="8"/>
      <c r="D68" s="8"/>
      <c r="E68" s="8"/>
      <c r="F68" s="8"/>
    </row>
    <row r="69" spans="1:6" x14ac:dyDescent="0.35">
      <c r="A69" s="6"/>
      <c r="B69" s="5" t="s">
        <v>25</v>
      </c>
      <c r="C69" s="8"/>
      <c r="D69" s="8"/>
      <c r="E69" s="8"/>
      <c r="F69" s="8"/>
    </row>
    <row r="70" spans="1:6" x14ac:dyDescent="0.35">
      <c r="A70" s="21" t="s">
        <v>26</v>
      </c>
      <c r="B70" s="4" t="s">
        <v>27</v>
      </c>
      <c r="C70" s="25"/>
      <c r="D70" s="25"/>
      <c r="E70" s="25"/>
      <c r="F70" s="25"/>
    </row>
    <row r="71" spans="1:6" x14ac:dyDescent="0.35">
      <c r="A71" s="21"/>
      <c r="B71" s="4" t="s">
        <v>29</v>
      </c>
      <c r="C71" s="25"/>
      <c r="D71" s="25"/>
      <c r="E71" s="25"/>
      <c r="F71" s="25"/>
    </row>
    <row r="72" spans="1:6" x14ac:dyDescent="0.35">
      <c r="A72" s="18" t="s">
        <v>28</v>
      </c>
      <c r="B72" s="18"/>
      <c r="C72" s="8"/>
      <c r="D72" s="8"/>
      <c r="E72" s="8"/>
      <c r="F72" s="8"/>
    </row>
  </sheetData>
  <mergeCells count="14">
    <mergeCell ref="A72:B72"/>
    <mergeCell ref="A16:A20"/>
    <mergeCell ref="A42:B42"/>
    <mergeCell ref="A15:B15"/>
    <mergeCell ref="A21:B21"/>
    <mergeCell ref="A48:B48"/>
    <mergeCell ref="A54:B54"/>
    <mergeCell ref="A1:F1"/>
    <mergeCell ref="A70:A71"/>
    <mergeCell ref="C70:C71"/>
    <mergeCell ref="D70:D71"/>
    <mergeCell ref="E70:E71"/>
    <mergeCell ref="F70:F71"/>
    <mergeCell ref="A56:A57"/>
  </mergeCells>
  <printOptions horizontalCentered="1"/>
  <pageMargins left="0.45" right="0.45" top="0.75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C8" sqref="C8"/>
    </sheetView>
  </sheetViews>
  <sheetFormatPr defaultRowHeight="14.5" x14ac:dyDescent="0.35"/>
  <cols>
    <col min="1" max="1" width="10.1796875" customWidth="1"/>
    <col min="2" max="2" width="32.7265625" customWidth="1"/>
    <col min="3" max="3" width="11.90625" customWidth="1"/>
    <col min="4" max="5" width="11.6328125" customWidth="1"/>
    <col min="6" max="6" width="14.7265625" hidden="1" customWidth="1"/>
  </cols>
  <sheetData>
    <row r="1" spans="1:14" ht="61.75" customHeight="1" x14ac:dyDescent="0.35">
      <c r="A1" s="19" t="s">
        <v>82</v>
      </c>
      <c r="B1" s="20"/>
      <c r="C1" s="20"/>
      <c r="D1" s="20"/>
      <c r="E1" s="20"/>
      <c r="F1" s="20"/>
    </row>
    <row r="2" spans="1:14" ht="61.75" customHeight="1" x14ac:dyDescent="0.35">
      <c r="A2" s="21" t="s">
        <v>0</v>
      </c>
      <c r="B2" s="21" t="s">
        <v>1</v>
      </c>
      <c r="C2" s="21" t="s">
        <v>2</v>
      </c>
      <c r="D2" s="21" t="s">
        <v>3</v>
      </c>
      <c r="E2" s="21" t="s">
        <v>75</v>
      </c>
      <c r="F2" s="13"/>
      <c r="G2" s="32" t="s">
        <v>76</v>
      </c>
      <c r="H2" s="32"/>
      <c r="I2" s="32"/>
      <c r="J2" s="32"/>
      <c r="K2" s="32" t="s">
        <v>77</v>
      </c>
      <c r="L2" s="32"/>
      <c r="M2" s="32"/>
      <c r="N2" s="32"/>
    </row>
    <row r="3" spans="1:14" ht="28" x14ac:dyDescent="0.35">
      <c r="A3" s="21"/>
      <c r="B3" s="21"/>
      <c r="C3" s="21"/>
      <c r="D3" s="21"/>
      <c r="E3" s="21"/>
      <c r="F3" s="2" t="s">
        <v>5</v>
      </c>
      <c r="G3" s="17" t="s">
        <v>78</v>
      </c>
      <c r="H3" s="17" t="s">
        <v>79</v>
      </c>
      <c r="I3" s="17" t="s">
        <v>80</v>
      </c>
      <c r="J3" s="17" t="s">
        <v>81</v>
      </c>
      <c r="K3" s="17" t="s">
        <v>78</v>
      </c>
      <c r="L3" s="17" t="s">
        <v>79</v>
      </c>
      <c r="M3" s="17" t="s">
        <v>80</v>
      </c>
      <c r="N3" s="17" t="s">
        <v>81</v>
      </c>
    </row>
    <row r="4" spans="1:14" x14ac:dyDescent="0.35">
      <c r="A4" s="12" t="s">
        <v>6</v>
      </c>
      <c r="B4" s="12" t="s">
        <v>7</v>
      </c>
      <c r="C4" s="11"/>
      <c r="D4" s="11"/>
      <c r="E4" s="11"/>
      <c r="F4" s="11"/>
      <c r="G4" s="14"/>
      <c r="H4" s="14"/>
      <c r="I4" s="14"/>
      <c r="J4" s="14"/>
      <c r="K4" s="14"/>
      <c r="L4" s="14"/>
      <c r="M4" s="14"/>
      <c r="N4" s="14"/>
    </row>
    <row r="5" spans="1:14" x14ac:dyDescent="0.35">
      <c r="A5" s="3"/>
      <c r="B5" s="4" t="s">
        <v>8</v>
      </c>
      <c r="C5" s="9">
        <f>'Codewise Cost'!C15</f>
        <v>0</v>
      </c>
      <c r="D5" s="9">
        <f>'Codewise Cost'!D15</f>
        <v>9</v>
      </c>
      <c r="E5" s="9">
        <f>Summary!E4</f>
        <v>0</v>
      </c>
      <c r="F5" s="9">
        <f>'Codewise Cost'!F15</f>
        <v>0</v>
      </c>
      <c r="G5" s="15">
        <f>D5/8</f>
        <v>1.125</v>
      </c>
      <c r="H5" s="15">
        <f>D5/8</f>
        <v>1.125</v>
      </c>
      <c r="I5" s="15">
        <f>D5/8</f>
        <v>1.125</v>
      </c>
      <c r="J5" s="15">
        <f>D5/8</f>
        <v>1.125</v>
      </c>
      <c r="K5" s="15">
        <f>D5/8</f>
        <v>1.125</v>
      </c>
      <c r="L5" s="15">
        <f>D5/8</f>
        <v>1.125</v>
      </c>
      <c r="M5" s="15">
        <f>D5/8</f>
        <v>1.125</v>
      </c>
      <c r="N5" s="15">
        <f>D5/8</f>
        <v>1.125</v>
      </c>
    </row>
    <row r="6" spans="1:14" x14ac:dyDescent="0.35">
      <c r="A6" s="3"/>
      <c r="B6" s="4" t="s">
        <v>9</v>
      </c>
      <c r="C6" s="9">
        <f>'Codewise Cost'!C21</f>
        <v>0</v>
      </c>
      <c r="D6" s="9">
        <f>'Codewise Cost'!D21</f>
        <v>0</v>
      </c>
      <c r="E6" s="9">
        <f>Summary!E5</f>
        <v>0</v>
      </c>
      <c r="F6" s="9">
        <f>'Codewise Cost'!F21</f>
        <v>0</v>
      </c>
      <c r="G6" s="15">
        <f t="shared" ref="G6:G11" si="0">D6/8</f>
        <v>0</v>
      </c>
      <c r="H6" s="15">
        <f t="shared" ref="H6:H11" si="1">D6/8</f>
        <v>0</v>
      </c>
      <c r="I6" s="15">
        <f t="shared" ref="I6:I11" si="2">D6/8</f>
        <v>0</v>
      </c>
      <c r="J6" s="15">
        <f t="shared" ref="J6:J11" si="3">D6/8</f>
        <v>0</v>
      </c>
      <c r="K6" s="15">
        <f t="shared" ref="K6:K11" si="4">D6/8</f>
        <v>0</v>
      </c>
      <c r="L6" s="15">
        <f t="shared" ref="L6:L11" si="5">D6/8</f>
        <v>0</v>
      </c>
      <c r="M6" s="15">
        <f t="shared" ref="M6:M11" si="6">D6/8</f>
        <v>0</v>
      </c>
      <c r="N6" s="15">
        <f t="shared" ref="N6:N11" si="7">D6/8</f>
        <v>0</v>
      </c>
    </row>
    <row r="7" spans="1:14" x14ac:dyDescent="0.35">
      <c r="A7" s="3"/>
      <c r="B7" s="4" t="s">
        <v>10</v>
      </c>
      <c r="C7" s="9">
        <f>'Codewise Cost'!C42</f>
        <v>0</v>
      </c>
      <c r="D7" s="9">
        <f>'Codewise Cost'!D42</f>
        <v>0</v>
      </c>
      <c r="E7" s="9">
        <f>Summary!E6</f>
        <v>0</v>
      </c>
      <c r="F7" s="9">
        <f>'Codewise Cost'!F42</f>
        <v>0</v>
      </c>
      <c r="G7" s="15">
        <f t="shared" si="0"/>
        <v>0</v>
      </c>
      <c r="H7" s="15">
        <f t="shared" si="1"/>
        <v>0</v>
      </c>
      <c r="I7" s="15">
        <f t="shared" si="2"/>
        <v>0</v>
      </c>
      <c r="J7" s="15">
        <f t="shared" si="3"/>
        <v>0</v>
      </c>
      <c r="K7" s="15">
        <f t="shared" si="4"/>
        <v>0</v>
      </c>
      <c r="L7" s="15">
        <f t="shared" si="5"/>
        <v>0</v>
      </c>
      <c r="M7" s="15">
        <f t="shared" si="6"/>
        <v>0</v>
      </c>
      <c r="N7" s="15">
        <f t="shared" si="7"/>
        <v>0</v>
      </c>
    </row>
    <row r="8" spans="1:14" x14ac:dyDescent="0.35">
      <c r="A8" s="3"/>
      <c r="B8" s="4" t="s">
        <v>11</v>
      </c>
      <c r="C8" s="9">
        <f>'Codewise Cost'!C48</f>
        <v>0</v>
      </c>
      <c r="D8" s="9">
        <f>'Codewise Cost'!D48</f>
        <v>0</v>
      </c>
      <c r="E8" s="9">
        <f>Summary!E7</f>
        <v>0</v>
      </c>
      <c r="F8" s="9">
        <f>'Codewise Cost'!F48</f>
        <v>0</v>
      </c>
      <c r="G8" s="15">
        <f t="shared" si="0"/>
        <v>0</v>
      </c>
      <c r="H8" s="15">
        <f t="shared" si="1"/>
        <v>0</v>
      </c>
      <c r="I8" s="15">
        <f t="shared" si="2"/>
        <v>0</v>
      </c>
      <c r="J8" s="15">
        <f t="shared" si="3"/>
        <v>0</v>
      </c>
      <c r="K8" s="15">
        <f t="shared" si="4"/>
        <v>0</v>
      </c>
      <c r="L8" s="15">
        <f t="shared" si="5"/>
        <v>0</v>
      </c>
      <c r="M8" s="15">
        <f t="shared" si="6"/>
        <v>0</v>
      </c>
      <c r="N8" s="15">
        <f t="shared" si="7"/>
        <v>0</v>
      </c>
    </row>
    <row r="9" spans="1:14" x14ac:dyDescent="0.35">
      <c r="A9" s="3"/>
      <c r="B9" s="4" t="s">
        <v>12</v>
      </c>
      <c r="C9" s="9">
        <f>'Codewise Cost'!C54</f>
        <v>0</v>
      </c>
      <c r="D9" s="9">
        <f>'Codewise Cost'!D54</f>
        <v>0</v>
      </c>
      <c r="E9" s="9">
        <f>Summary!E8</f>
        <v>0</v>
      </c>
      <c r="F9" s="9">
        <f>'Codewise Cost'!F54</f>
        <v>0</v>
      </c>
      <c r="G9" s="15">
        <f t="shared" si="0"/>
        <v>0</v>
      </c>
      <c r="H9" s="15">
        <f t="shared" si="1"/>
        <v>0</v>
      </c>
      <c r="I9" s="15">
        <f t="shared" si="2"/>
        <v>0</v>
      </c>
      <c r="J9" s="15">
        <f t="shared" si="3"/>
        <v>0</v>
      </c>
      <c r="K9" s="15">
        <f t="shared" si="4"/>
        <v>0</v>
      </c>
      <c r="L9" s="15">
        <f t="shared" si="5"/>
        <v>0</v>
      </c>
      <c r="M9" s="15">
        <f t="shared" si="6"/>
        <v>0</v>
      </c>
      <c r="N9" s="15">
        <f t="shared" si="7"/>
        <v>0</v>
      </c>
    </row>
    <row r="10" spans="1:14" x14ac:dyDescent="0.35">
      <c r="A10" s="3"/>
      <c r="B10" s="4" t="s">
        <v>13</v>
      </c>
      <c r="C10" s="9">
        <f>'Codewise Cost'!C58</f>
        <v>0</v>
      </c>
      <c r="D10" s="9">
        <f>'Codewise Cost'!D58</f>
        <v>0</v>
      </c>
      <c r="E10" s="9">
        <f>Summary!E9</f>
        <v>0</v>
      </c>
      <c r="F10" s="9">
        <f>'Codewise Cost'!F58</f>
        <v>0</v>
      </c>
      <c r="G10" s="15">
        <f t="shared" si="0"/>
        <v>0</v>
      </c>
      <c r="H10" s="15">
        <f t="shared" si="1"/>
        <v>0</v>
      </c>
      <c r="I10" s="15">
        <f t="shared" si="2"/>
        <v>0</v>
      </c>
      <c r="J10" s="15">
        <f t="shared" si="3"/>
        <v>0</v>
      </c>
      <c r="K10" s="15">
        <f t="shared" si="4"/>
        <v>0</v>
      </c>
      <c r="L10" s="15">
        <f t="shared" si="5"/>
        <v>0</v>
      </c>
      <c r="M10" s="15">
        <f t="shared" si="6"/>
        <v>0</v>
      </c>
      <c r="N10" s="15">
        <f t="shared" si="7"/>
        <v>0</v>
      </c>
    </row>
    <row r="11" spans="1:14" x14ac:dyDescent="0.35">
      <c r="A11" s="3"/>
      <c r="B11" s="5" t="s">
        <v>14</v>
      </c>
      <c r="C11" s="9">
        <f>SUM(C5:C10)</f>
        <v>0</v>
      </c>
      <c r="D11" s="9">
        <f t="shared" ref="D11:F11" si="8">SUM(D5:D10)</f>
        <v>9</v>
      </c>
      <c r="E11" s="9">
        <f>Summary!E10</f>
        <v>0</v>
      </c>
      <c r="F11" s="9">
        <f t="shared" si="8"/>
        <v>0</v>
      </c>
      <c r="G11" s="15">
        <f t="shared" si="0"/>
        <v>1.125</v>
      </c>
      <c r="H11" s="15">
        <f t="shared" si="1"/>
        <v>1.125</v>
      </c>
      <c r="I11" s="15">
        <f t="shared" si="2"/>
        <v>1.125</v>
      </c>
      <c r="J11" s="15">
        <f t="shared" si="3"/>
        <v>1.125</v>
      </c>
      <c r="K11" s="15">
        <f t="shared" si="4"/>
        <v>1.125</v>
      </c>
      <c r="L11" s="15">
        <f t="shared" si="5"/>
        <v>1.125</v>
      </c>
      <c r="M11" s="15">
        <f t="shared" si="6"/>
        <v>1.125</v>
      </c>
      <c r="N11" s="15">
        <f t="shared" si="7"/>
        <v>1.125</v>
      </c>
    </row>
    <row r="12" spans="1:14" x14ac:dyDescent="0.35">
      <c r="A12" s="2" t="s">
        <v>15</v>
      </c>
      <c r="B12" s="2" t="s">
        <v>16</v>
      </c>
      <c r="C12" s="3"/>
      <c r="D12" s="3"/>
      <c r="E12" s="9"/>
      <c r="F12" s="3"/>
      <c r="G12" s="16"/>
      <c r="H12" s="16"/>
      <c r="I12" s="16"/>
      <c r="J12" s="16"/>
      <c r="K12" s="16"/>
      <c r="L12" s="16"/>
      <c r="M12" s="16"/>
      <c r="N12" s="16"/>
    </row>
    <row r="13" spans="1:14" x14ac:dyDescent="0.35">
      <c r="A13" s="3"/>
      <c r="B13" s="4" t="s">
        <v>17</v>
      </c>
      <c r="C13" s="3"/>
      <c r="D13" s="3"/>
      <c r="E13" s="9">
        <f>Summary!E12</f>
        <v>0</v>
      </c>
      <c r="F13" s="3"/>
      <c r="G13" s="16"/>
      <c r="H13" s="16"/>
      <c r="I13" s="16"/>
      <c r="J13" s="16"/>
      <c r="K13" s="16"/>
      <c r="L13" s="16"/>
      <c r="M13" s="16"/>
      <c r="N13" s="16"/>
    </row>
    <row r="14" spans="1:14" x14ac:dyDescent="0.35">
      <c r="A14" s="3"/>
      <c r="B14" s="4" t="s">
        <v>18</v>
      </c>
      <c r="C14" s="3"/>
      <c r="D14" s="3"/>
      <c r="E14" s="9">
        <f>Summary!E13</f>
        <v>0</v>
      </c>
      <c r="F14" s="3"/>
      <c r="G14" s="16"/>
      <c r="H14" s="16"/>
      <c r="I14" s="16"/>
      <c r="J14" s="16"/>
      <c r="K14" s="16"/>
      <c r="L14" s="16"/>
      <c r="M14" s="16"/>
      <c r="N14" s="16"/>
    </row>
    <row r="15" spans="1:14" x14ac:dyDescent="0.35">
      <c r="A15" s="3"/>
      <c r="B15" s="4" t="s">
        <v>19</v>
      </c>
      <c r="C15" s="3"/>
      <c r="D15" s="3"/>
      <c r="E15" s="9">
        <f>Summary!E14</f>
        <v>0</v>
      </c>
      <c r="F15" s="3"/>
      <c r="G15" s="16"/>
      <c r="H15" s="16"/>
      <c r="I15" s="16"/>
      <c r="J15" s="16"/>
      <c r="K15" s="16"/>
      <c r="L15" s="16"/>
      <c r="M15" s="16"/>
      <c r="N15" s="16"/>
    </row>
    <row r="16" spans="1:14" x14ac:dyDescent="0.35">
      <c r="A16" s="3"/>
      <c r="B16" s="4" t="s">
        <v>20</v>
      </c>
      <c r="C16" s="3"/>
      <c r="D16" s="3"/>
      <c r="E16" s="9">
        <f>Summary!E15</f>
        <v>0</v>
      </c>
      <c r="F16" s="3"/>
      <c r="G16" s="16"/>
      <c r="H16" s="16"/>
      <c r="I16" s="16"/>
      <c r="J16" s="16"/>
      <c r="K16" s="16"/>
      <c r="L16" s="16"/>
      <c r="M16" s="16"/>
      <c r="N16" s="16"/>
    </row>
    <row r="17" spans="1:14" x14ac:dyDescent="0.35">
      <c r="A17" s="3"/>
      <c r="B17" s="4" t="s">
        <v>21</v>
      </c>
      <c r="C17" s="3"/>
      <c r="D17" s="3"/>
      <c r="E17" s="9">
        <f>Summary!E16</f>
        <v>0</v>
      </c>
      <c r="F17" s="3"/>
      <c r="G17" s="16"/>
      <c r="H17" s="16"/>
      <c r="I17" s="16"/>
      <c r="J17" s="16"/>
      <c r="K17" s="16"/>
      <c r="L17" s="16"/>
      <c r="M17" s="16"/>
      <c r="N17" s="16"/>
    </row>
    <row r="18" spans="1:14" x14ac:dyDescent="0.35">
      <c r="A18" s="3"/>
      <c r="B18" s="4" t="s">
        <v>22</v>
      </c>
      <c r="C18" s="3"/>
      <c r="D18" s="3"/>
      <c r="E18" s="9">
        <f>Summary!E17</f>
        <v>0</v>
      </c>
      <c r="F18" s="3"/>
      <c r="G18" s="16"/>
      <c r="H18" s="16"/>
      <c r="I18" s="16"/>
      <c r="J18" s="16"/>
      <c r="K18" s="16"/>
      <c r="L18" s="16"/>
      <c r="M18" s="16"/>
      <c r="N18" s="16"/>
    </row>
    <row r="19" spans="1:14" x14ac:dyDescent="0.35">
      <c r="A19" s="3"/>
      <c r="B19" s="4" t="s">
        <v>23</v>
      </c>
      <c r="C19" s="3"/>
      <c r="D19" s="3"/>
      <c r="E19" s="9">
        <f>Summary!E18</f>
        <v>0</v>
      </c>
      <c r="F19" s="3"/>
      <c r="G19" s="16"/>
      <c r="H19" s="16"/>
      <c r="I19" s="16"/>
      <c r="J19" s="16"/>
      <c r="K19" s="16"/>
      <c r="L19" s="16"/>
      <c r="M19" s="16"/>
      <c r="N19" s="16"/>
    </row>
    <row r="20" spans="1:14" ht="28" x14ac:dyDescent="0.35">
      <c r="A20" s="3"/>
      <c r="B20" s="4" t="s">
        <v>24</v>
      </c>
      <c r="C20" s="3"/>
      <c r="D20" s="3"/>
      <c r="E20" s="9">
        <f>Summary!E19</f>
        <v>0</v>
      </c>
      <c r="F20" s="3"/>
      <c r="G20" s="16"/>
      <c r="H20" s="16"/>
      <c r="I20" s="16"/>
      <c r="J20" s="16"/>
      <c r="K20" s="16"/>
      <c r="L20" s="16"/>
      <c r="M20" s="16"/>
      <c r="N20" s="16"/>
    </row>
    <row r="21" spans="1:14" x14ac:dyDescent="0.35">
      <c r="A21" s="3"/>
      <c r="B21" s="5" t="s">
        <v>25</v>
      </c>
      <c r="C21" s="3"/>
      <c r="D21" s="3"/>
      <c r="E21" s="9">
        <f>Summary!E20</f>
        <v>0</v>
      </c>
      <c r="F21" s="3"/>
      <c r="G21" s="16">
        <f>SUM(G13:G20)</f>
        <v>0</v>
      </c>
      <c r="H21" s="16">
        <f t="shared" ref="H21:N21" si="9">SUM(H13:H20)</f>
        <v>0</v>
      </c>
      <c r="I21" s="16">
        <f t="shared" si="9"/>
        <v>0</v>
      </c>
      <c r="J21" s="16">
        <f t="shared" si="9"/>
        <v>0</v>
      </c>
      <c r="K21" s="16">
        <f t="shared" si="9"/>
        <v>0</v>
      </c>
      <c r="L21" s="16">
        <f t="shared" si="9"/>
        <v>0</v>
      </c>
      <c r="M21" s="16">
        <f t="shared" si="9"/>
        <v>0</v>
      </c>
      <c r="N21" s="16">
        <f t="shared" si="9"/>
        <v>0</v>
      </c>
    </row>
    <row r="22" spans="1:14" x14ac:dyDescent="0.35">
      <c r="A22" s="21" t="s">
        <v>26</v>
      </c>
      <c r="B22" s="4" t="s">
        <v>27</v>
      </c>
      <c r="C22" s="22"/>
      <c r="D22" s="22"/>
      <c r="E22" s="22">
        <f>Summary!E21</f>
        <v>0</v>
      </c>
      <c r="F22" s="22"/>
      <c r="G22" s="16">
        <f>E22/8</f>
        <v>0</v>
      </c>
      <c r="H22" s="16">
        <f>E22/8</f>
        <v>0</v>
      </c>
      <c r="I22" s="16">
        <f>E22/8</f>
        <v>0</v>
      </c>
      <c r="J22" s="16">
        <f>E22/8</f>
        <v>0</v>
      </c>
      <c r="K22" s="16">
        <f>E22/8</f>
        <v>0</v>
      </c>
      <c r="L22" s="16">
        <f>E22/8</f>
        <v>0</v>
      </c>
      <c r="M22" s="16">
        <f>E22/8</f>
        <v>0</v>
      </c>
      <c r="N22" s="16">
        <f>E22/8</f>
        <v>0</v>
      </c>
    </row>
    <row r="23" spans="1:14" x14ac:dyDescent="0.35">
      <c r="A23" s="21"/>
      <c r="B23" s="4" t="s">
        <v>29</v>
      </c>
      <c r="C23" s="22"/>
      <c r="D23" s="22"/>
      <c r="E23" s="22"/>
      <c r="F23" s="22"/>
      <c r="G23" s="16"/>
      <c r="H23" s="16"/>
      <c r="I23" s="16"/>
      <c r="J23" s="16"/>
      <c r="K23" s="16"/>
      <c r="L23" s="16"/>
      <c r="M23" s="16"/>
      <c r="N23" s="16"/>
    </row>
    <row r="24" spans="1:14" x14ac:dyDescent="0.35">
      <c r="A24" s="18" t="s">
        <v>28</v>
      </c>
      <c r="B24" s="18"/>
      <c r="C24" s="3"/>
      <c r="D24" s="3"/>
      <c r="E24" s="3"/>
      <c r="F24" s="3"/>
      <c r="G24" s="15">
        <f>SUM(G11,G21,G22)</f>
        <v>1.125</v>
      </c>
      <c r="H24" s="15">
        <f t="shared" ref="H24:N24" si="10">SUM(H11,H21,H22)</f>
        <v>1.125</v>
      </c>
      <c r="I24" s="15">
        <f t="shared" si="10"/>
        <v>1.125</v>
      </c>
      <c r="J24" s="15">
        <f t="shared" si="10"/>
        <v>1.125</v>
      </c>
      <c r="K24" s="15">
        <f t="shared" si="10"/>
        <v>1.125</v>
      </c>
      <c r="L24" s="15">
        <f t="shared" si="10"/>
        <v>1.125</v>
      </c>
      <c r="M24" s="15">
        <f t="shared" si="10"/>
        <v>1.125</v>
      </c>
      <c r="N24" s="15">
        <f t="shared" si="10"/>
        <v>1.125</v>
      </c>
    </row>
  </sheetData>
  <mergeCells count="14">
    <mergeCell ref="A1:F1"/>
    <mergeCell ref="A22:A23"/>
    <mergeCell ref="C22:C23"/>
    <mergeCell ref="D22:D23"/>
    <mergeCell ref="E22:E23"/>
    <mergeCell ref="F22:F23"/>
    <mergeCell ref="D2:D3"/>
    <mergeCell ref="E2:E3"/>
    <mergeCell ref="G2:J2"/>
    <mergeCell ref="K2:N2"/>
    <mergeCell ref="A24:B24"/>
    <mergeCell ref="A2:A3"/>
    <mergeCell ref="B2:B3"/>
    <mergeCell ref="C2:C3"/>
  </mergeCells>
  <printOptions horizontalCentered="1"/>
  <pageMargins left="0.45" right="0.45" top="0.7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Codewise Cost</vt:lpstr>
      <vt:lpstr>Financing Plan</vt:lpstr>
      <vt:lpstr>'Codewise Cost'!Print_Area</vt:lpstr>
      <vt:lpstr>'Financing Plan'!Print_Area</vt:lpstr>
      <vt:lpstr>Summary!Print_Area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Hasan Sonet</cp:lastModifiedBy>
  <cp:lastPrinted>2025-08-24T06:32:12Z</cp:lastPrinted>
  <dcterms:created xsi:type="dcterms:W3CDTF">2025-08-24T05:46:02Z</dcterms:created>
  <dcterms:modified xsi:type="dcterms:W3CDTF">2026-01-25T18:56:22Z</dcterms:modified>
</cp:coreProperties>
</file>